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2300"/>
  </bookViews>
  <sheets>
    <sheet name="О предприятии в цифрах" sheetId="10" r:id="rId1"/>
    <sheet name="выпадающий саисок" sheetId="9" state="hidden" r:id="rId2"/>
  </sheets>
  <definedNames>
    <definedName name="_xlnm.Print_Area" localSheetId="0">'О предприятии в цифрах'!$B$1:$K$33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0" l="1"/>
  <c r="J24" i="10"/>
  <c r="K24" i="10"/>
  <c r="H23" i="10"/>
  <c r="I23" i="10"/>
  <c r="J23" i="10"/>
  <c r="K23" i="10"/>
  <c r="G23" i="10"/>
  <c r="H9" i="10" l="1"/>
  <c r="G9" i="10"/>
  <c r="F9" i="10"/>
  <c r="D9" i="10" l="1"/>
  <c r="K13" i="10"/>
  <c r="J13" i="10"/>
  <c r="I13" i="10"/>
  <c r="H13" i="10"/>
  <c r="G13" i="10"/>
  <c r="K14" i="10"/>
  <c r="J14" i="10"/>
  <c r="I14" i="10"/>
  <c r="H14" i="10"/>
  <c r="G14" i="10"/>
  <c r="E9" i="10" l="1"/>
</calcChain>
</file>

<file path=xl/sharedStrings.xml><?xml version="1.0" encoding="utf-8"?>
<sst xmlns="http://schemas.openxmlformats.org/spreadsheetml/2006/main" count="95" uniqueCount="83">
  <si>
    <t>Регион</t>
  </si>
  <si>
    <t>Цветом выделены поля, которые заполнять не нужно</t>
  </si>
  <si>
    <t>Наименование показателя</t>
  </si>
  <si>
    <t>Общая информация</t>
  </si>
  <si>
    <t>Информация о целевых показателях Предприятия</t>
  </si>
  <si>
    <t>Ед. измерения</t>
  </si>
  <si>
    <t>%</t>
  </si>
  <si>
    <t>чел.</t>
  </si>
  <si>
    <t>Выработка</t>
  </si>
  <si>
    <t>Незавершенное производство</t>
  </si>
  <si>
    <t>Время протекания процесса</t>
  </si>
  <si>
    <t>Подпись</t>
  </si>
  <si>
    <t>Дата</t>
  </si>
  <si>
    <t>Данные в полях заполняются автоматически (не вручную)</t>
  </si>
  <si>
    <t>мин</t>
  </si>
  <si>
    <t>часы</t>
  </si>
  <si>
    <t>дни</t>
  </si>
  <si>
    <t>м2</t>
  </si>
  <si>
    <t>шт</t>
  </si>
  <si>
    <t>кг</t>
  </si>
  <si>
    <t>м3</t>
  </si>
  <si>
    <t>тонн</t>
  </si>
  <si>
    <t>тыс шт</t>
  </si>
  <si>
    <t>СУММА НАЛОГОВ, ВКЛЮЧАЕМЫХ В СЕБЕСТОИМОСТЬ</t>
  </si>
  <si>
    <t>СУММА СТРАХОВЫХ ВЗНОСОВ</t>
  </si>
  <si>
    <t>СУММА РАСХОДОВ НА ОПЛАТУ ТРУДА РАБОТНИКОВ</t>
  </si>
  <si>
    <t>ПРИБЫЛЬ</t>
  </si>
  <si>
    <t>ВЫРУЧКА</t>
  </si>
  <si>
    <t>ПРЯМЫЕ РАСХОДЫ</t>
  </si>
  <si>
    <t>ДОБАВЛЕННАЯ СТОИМОСТЬ</t>
  </si>
  <si>
    <t>Метод расчета</t>
  </si>
  <si>
    <t>Добавленная стоимость
 на единицу затрат труда</t>
  </si>
  <si>
    <t>С публикацией на сайте производительность.рф согласен</t>
  </si>
  <si>
    <t>Как рассчитывается</t>
  </si>
  <si>
    <t>от «___» __________ 20__г.</t>
  </si>
  <si>
    <t>от Предприятия:</t>
  </si>
  <si>
    <t>__________________ /_______________/</t>
  </si>
  <si>
    <t xml:space="preserve">                                              М.П.</t>
  </si>
  <si>
    <t>«___» ___________ 20___ г.</t>
  </si>
  <si>
    <t xml:space="preserve">Пример: ООО «Ромашка» производит комплектующие на автосборочные заводы
Предприятие производит следующие виды продукции (указаны основные):
Элементы обшивки кузова автомобилей
Элементы шумоизоляции </t>
  </si>
  <si>
    <t>Наименование предприятия</t>
  </si>
  <si>
    <t>ИНН</t>
  </si>
  <si>
    <t>Дата подписания соглашения субъект РФ-Предприятие</t>
  </si>
  <si>
    <t>Базовый год</t>
  </si>
  <si>
    <t xml:space="preserve">Информация о предприятии и
 основных видах выпускаемой продукции
 </t>
  </si>
  <si>
    <t>ПРОИЗВОДИТЕЛЬНОСТЬ ТРУДА В ТЕКУЩИХ ЦЕНАХ</t>
  </si>
  <si>
    <t>ИНДЕКС ПРОИЗВОДИТЕЛЬНОСТИ ТРУДА В ТЕКУЩИХ ЦЕНАХ (ДИНАМИКА)</t>
  </si>
  <si>
    <t>Базовый год - 1</t>
  </si>
  <si>
    <t>Базовый год + 1</t>
  </si>
  <si>
    <t>Базовый год + 2</t>
  </si>
  <si>
    <t>Базовый год + 3</t>
  </si>
  <si>
    <t>Цветом выделены поля для заполнения предприятием совместно с руководителем проекта</t>
  </si>
  <si>
    <t>Информация о показателях предприятия</t>
  </si>
  <si>
    <t>шт./чел.час</t>
  </si>
  <si>
    <t>тыс. шт./чел.час</t>
  </si>
  <si>
    <t>м2/чел.час</t>
  </si>
  <si>
    <t>тонн/чел.час</t>
  </si>
  <si>
    <t>кг/чел.час</t>
  </si>
  <si>
    <t>м3/чел.час</t>
  </si>
  <si>
    <t>объем/чел.-период</t>
  </si>
  <si>
    <t>Дата подписания соглашения ФЦК/РЦК-Предприятие (при наличии)</t>
  </si>
  <si>
    <t>5/10%</t>
  </si>
  <si>
    <t>к Соглашению  №</t>
  </si>
  <si>
    <t>КОСВЕННЫЕ РАСХОДЫ</t>
  </si>
  <si>
    <t>АМОРТИЗАЦИЯ ОСНОВНЫХ СРЕДСТВ И НЕМАТЕРИАЛЬНЫХ АКТИВОВ</t>
  </si>
  <si>
    <t>Разница строки 040 («Косвенные расходы - всего») и суммы строк 042, 043, 045, 046, 047, 052 приложения № 2 к Листу 02 формы налоговой декларации по налогу на прибыль организации.</t>
  </si>
  <si>
    <t>Сумма строк 131 («Сумма амортизации за отчетный (налоговый) период, начисленная линейным методом») и 133 («Сумма амортизации за отчетный (налоговый) период, начисленная нелинейным методом») приложения № 2 к Листу 02 формы налоговой декларации по налогу на прибыль организации.</t>
  </si>
  <si>
    <t>млн рублей</t>
  </si>
  <si>
    <t>млн рублей/чел</t>
  </si>
  <si>
    <t>Рассчитывается как добавленная стоимость, 
деленная на затраты труда</t>
  </si>
  <si>
    <t>ЗАТРАТЫ ТРУДА (ЧИСЛЕННОСТЬ)</t>
  </si>
  <si>
    <t>Основной вид экономической деятельности
(в соответствии с классификацией ОКВЭД-2)</t>
  </si>
  <si>
    <t>Приложение № 1</t>
  </si>
  <si>
    <t>ЦЕЛЕВЫЕ ПОКАЗАТЕЛИ ИНДЕКСА ПРОИЗВОДИТЕЛЬНОСТИ ТРУДА ПО ОТНОШЕНИЮ К ПРЕДЫДУЩЕМУ ГОДУ</t>
  </si>
  <si>
    <t>Рассчитывается как отношение производительности труда в i году к производтельности труда предыдущего года</t>
  </si>
  <si>
    <t>Среднеарифметическое столбцов 3, 4 и 5 строки 010 Подраздела 1.1 Приложения 1 к Разделу 1 по данным четырех квартальных форм "Расчет по страховым взносам".</t>
  </si>
  <si>
    <t>Сумма строк 220 раздела 2 (сумма 
по всем листам при наличии более одного листа) налоговой декларации по налогу на имущество организаций</t>
  </si>
  <si>
    <t>Сумма строк 030 Раздела 1 («Сумма страховых взносов на обязательное пенсионное страхование), 050 Раздела 1 («Сумма страховых взносов на обязательное медицинское страхование»), 070 Раздела 1 («Сумма страховых взносов на обязательное пенсионное страхование по дополнительному тарифу»), 090 Раздела 1(«Сумма страховых взносов на дополнительное социальное обеспечение»), 110 Раздела 1 («Сумма страховых взносов на обязательное социальное страхование на случай временной нетрудоспособности и в связи с материнством»),формы "Расчет по страховым взносам".</t>
  </si>
  <si>
    <t xml:space="preserve">Строка 020 Раздела 1 Справки 6-НДФЛ </t>
  </si>
  <si>
    <t>Добавленная стоимость=Прибыль+Амортизация+Оплата труда+Страховые взносы+Сумма налогов, включаемых в себестоимость</t>
  </si>
  <si>
    <t>Выручка - (прямые расходы + косвенные расходы)</t>
  </si>
  <si>
    <t>Сумма строк 011 («Выручка от реализации товаров (работ, услуг) собственного производства») и 012 («Выручка от реализации покупных товаров») приложения № 1 к Листу 02 формы налоговой декларации по налогу на прибыль организации</t>
  </si>
  <si>
    <t>Сумма строк 010 («Прямые расходы, относящиеся к реализованным товарам (работам, услугам)») и 020 («Прямые расходы налогоплательщиков, осуществляющих оптовую, мелкооптовую и розничную торговлю в текущем отчетном (налоговом) периоде, относящиеся к реализованным товарам») приложения № 2 к Листу 02 формы налоговой декларации по налогу на прибыль организации.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</si>
</sst>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0.0%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sz val="16"/>
      <color theme="0"/>
      <name val="Arial"/>
      <family val="2"/>
      <charset val="204"/>
    </font>
    <font>
      <b/>
      <i/>
      <sz val="16"/>
      <color theme="1"/>
      <name val="Arial"/>
      <family val="2"/>
      <charset val="204"/>
    </font>
    <font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sz val="16"/>
      <name val="Arial"/>
      <family val="2"/>
      <charset val="204"/>
    </font>
    <font>
      <i/>
      <sz val="16"/>
      <name val="Arial"/>
      <family val="2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Arial"/>
      <family val="2"/>
      <charset val="204"/>
    </font>
    <font>
      <i/>
      <sz val="16"/>
      <color theme="0" tint="-0.499984740745262"/>
      <name val="Arial"/>
      <family val="2"/>
      <charset val="204"/>
    </font>
    <font>
      <b/>
      <sz val="25"/>
      <color theme="1"/>
      <name val="Arial"/>
      <family val="2"/>
      <charset val="204"/>
    </font>
    <font>
      <i/>
      <sz val="16"/>
      <color theme="1" tint="0.499984740745262"/>
      <name val="Arial"/>
      <family val="2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7" fillId="0" borderId="0" xfId="1" applyFont="1" applyFill="1" applyBorder="1" applyAlignment="1">
      <alignment vertical="center" wrapText="1"/>
    </xf>
    <xf numFmtId="0" fontId="8" fillId="0" borderId="0" xfId="0" applyFont="1"/>
    <xf numFmtId="0" fontId="7" fillId="0" borderId="0" xfId="1" applyFont="1" applyFill="1" applyBorder="1" applyAlignment="1">
      <alignment vertical="center"/>
    </xf>
    <xf numFmtId="0" fontId="5" fillId="0" borderId="0" xfId="0" applyFont="1" applyFill="1" applyBorder="1"/>
    <xf numFmtId="0" fontId="6" fillId="0" borderId="0" xfId="0" applyFont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8" fillId="0" borderId="0" xfId="0" applyFont="1" applyFill="1"/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5" fillId="0" borderId="0" xfId="0" applyFont="1" applyFill="1" applyAlignment="1"/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/>
    <xf numFmtId="0" fontId="6" fillId="0" borderId="3" xfId="0" applyFont="1" applyBorder="1" applyAlignment="1">
      <alignment vertical="center"/>
    </xf>
    <xf numFmtId="3" fontId="6" fillId="7" borderId="1" xfId="0" applyNumberFormat="1" applyFont="1" applyFill="1" applyBorder="1" applyAlignment="1" applyProtection="1">
      <alignment horizontal="left" vertical="center" wrapText="1"/>
      <protection locked="0"/>
    </xf>
    <xf numFmtId="3" fontId="6" fillId="7" borderId="2" xfId="0" applyNumberFormat="1" applyFont="1" applyFill="1" applyBorder="1" applyAlignment="1" applyProtection="1">
      <alignment horizontal="center" vertical="center"/>
      <protection locked="0"/>
    </xf>
    <xf numFmtId="165" fontId="12" fillId="4" borderId="2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 applyProtection="1">
      <alignment horizontal="center" vertical="center"/>
      <protection locked="0"/>
    </xf>
    <xf numFmtId="4" fontId="9" fillId="7" borderId="1" xfId="0" applyNumberFormat="1" applyFont="1" applyFill="1" applyBorder="1" applyAlignment="1">
      <alignment horizontal="left" vertical="center" wrapText="1"/>
    </xf>
    <xf numFmtId="4" fontId="9" fillId="7" borderId="2" xfId="0" applyNumberFormat="1" applyFont="1" applyFill="1" applyBorder="1" applyAlignment="1">
      <alignment horizontal="center" vertical="center" wrapText="1"/>
    </xf>
    <xf numFmtId="165" fontId="13" fillId="4" borderId="2" xfId="0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" fontId="9" fillId="7" borderId="8" xfId="0" applyNumberFormat="1" applyFont="1" applyFill="1" applyBorder="1" applyAlignment="1">
      <alignment horizontal="left" vertical="center" wrapText="1"/>
    </xf>
    <xf numFmtId="4" fontId="9" fillId="7" borderId="4" xfId="0" applyNumberFormat="1" applyFont="1" applyFill="1" applyBorder="1" applyAlignment="1">
      <alignment horizontal="center" vertical="center"/>
    </xf>
    <xf numFmtId="166" fontId="11" fillId="4" borderId="4" xfId="0" applyNumberFormat="1" applyFont="1" applyFill="1" applyBorder="1" applyAlignment="1">
      <alignment horizontal="center" vertical="center"/>
    </xf>
    <xf numFmtId="3" fontId="6" fillId="7" borderId="11" xfId="0" applyNumberFormat="1" applyFont="1" applyFill="1" applyBorder="1" applyAlignment="1" applyProtection="1">
      <alignment horizontal="left" vertical="center" wrapText="1"/>
      <protection locked="0"/>
    </xf>
    <xf numFmtId="3" fontId="6" fillId="7" borderId="12" xfId="0" applyNumberFormat="1" applyFont="1" applyFill="1" applyBorder="1" applyAlignment="1" applyProtection="1">
      <alignment horizontal="center" vertical="center"/>
      <protection locked="0"/>
    </xf>
    <xf numFmtId="165" fontId="5" fillId="5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165" fontId="12" fillId="4" borderId="12" xfId="0" applyNumberFormat="1" applyFont="1" applyFill="1" applyBorder="1" applyAlignment="1">
      <alignment horizontal="center" vertical="center"/>
    </xf>
    <xf numFmtId="165" fontId="12" fillId="4" borderId="1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/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9" fillId="5" borderId="15" xfId="0" applyNumberFormat="1" applyFont="1" applyFill="1" applyBorder="1" applyAlignment="1">
      <alignment horizontal="center" vertical="center" wrapText="1"/>
    </xf>
    <xf numFmtId="14" fontId="19" fillId="5" borderId="15" xfId="0" applyNumberFormat="1" applyFont="1" applyFill="1" applyBorder="1" applyAlignment="1">
      <alignment horizontal="center" vertical="center" wrapText="1"/>
    </xf>
    <xf numFmtId="4" fontId="9" fillId="7" borderId="2" xfId="0" applyNumberFormat="1" applyFont="1" applyFill="1" applyBorder="1" applyAlignment="1">
      <alignment horizontal="center" vertical="center"/>
    </xf>
    <xf numFmtId="166" fontId="11" fillId="4" borderId="2" xfId="0" applyNumberFormat="1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/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7" fillId="5" borderId="0" xfId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7" fillId="6" borderId="0" xfId="1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14" fontId="17" fillId="5" borderId="15" xfId="0" applyNumberFormat="1" applyFont="1" applyFill="1" applyBorder="1" applyAlignment="1">
      <alignment horizontal="center" vertical="center" wrapText="1"/>
    </xf>
    <xf numFmtId="14" fontId="17" fillId="5" borderId="16" xfId="0" applyNumberFormat="1" applyFont="1" applyFill="1" applyBorder="1" applyAlignment="1">
      <alignment horizontal="center" vertical="center" wrapText="1"/>
    </xf>
    <xf numFmtId="14" fontId="17" fillId="5" borderId="1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3" fontId="7" fillId="7" borderId="12" xfId="0" applyNumberFormat="1" applyFont="1" applyFill="1" applyBorder="1" applyAlignment="1" applyProtection="1">
      <alignment horizontal="left" vertical="center" wrapText="1"/>
      <protection locked="0"/>
    </xf>
    <xf numFmtId="3" fontId="7" fillId="7" borderId="2" xfId="0" applyNumberFormat="1" applyFont="1" applyFill="1" applyBorder="1" applyAlignment="1" applyProtection="1">
      <alignment horizontal="left" vertical="center" wrapText="1"/>
      <protection locked="0"/>
    </xf>
    <xf numFmtId="4" fontId="7" fillId="7" borderId="2" xfId="0" applyNumberFormat="1" applyFont="1" applyFill="1" applyBorder="1" applyAlignment="1">
      <alignment horizontal="left" vertical="center" wrapText="1"/>
    </xf>
    <xf numFmtId="4" fontId="9" fillId="7" borderId="4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4" fontId="9" fillId="7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view="pageBreakPreview" topLeftCell="C1" zoomScale="51" zoomScaleNormal="70" zoomScaleSheetLayoutView="51" workbookViewId="0">
      <selection activeCell="H24" sqref="H24"/>
    </sheetView>
  </sheetViews>
  <sheetFormatPr defaultColWidth="9.140625" defaultRowHeight="20.25" x14ac:dyDescent="0.3"/>
  <cols>
    <col min="1" max="1" width="5.140625" style="3" customWidth="1"/>
    <col min="2" max="2" width="28.28515625" style="3" customWidth="1"/>
    <col min="3" max="3" width="41.85546875" style="3" customWidth="1"/>
    <col min="4" max="4" width="43.85546875" style="3" customWidth="1"/>
    <col min="5" max="5" width="58.85546875" style="3" customWidth="1"/>
    <col min="6" max="6" width="39.42578125" style="3" customWidth="1"/>
    <col min="7" max="7" width="31.42578125" style="3" customWidth="1"/>
    <col min="8" max="8" width="30.28515625" style="3" customWidth="1"/>
    <col min="9" max="9" width="29.5703125" style="3" customWidth="1"/>
    <col min="10" max="10" width="30.7109375" style="3" customWidth="1"/>
    <col min="11" max="11" width="32.5703125" style="3" customWidth="1"/>
    <col min="12" max="12" width="13.85546875" style="5" customWidth="1"/>
    <col min="13" max="16384" width="9.140625" style="3"/>
  </cols>
  <sheetData>
    <row r="1" spans="1:14" ht="48.75" customHeight="1" x14ac:dyDescent="0.3">
      <c r="B1" s="46" t="s">
        <v>52</v>
      </c>
      <c r="I1" s="58" t="s">
        <v>72</v>
      </c>
      <c r="J1" s="58"/>
      <c r="K1" s="58"/>
    </row>
    <row r="2" spans="1:14" ht="48.75" customHeight="1" x14ac:dyDescent="0.4">
      <c r="B2" s="47"/>
      <c r="I2" s="59" t="s">
        <v>62</v>
      </c>
      <c r="J2" s="59"/>
      <c r="K2" s="59"/>
    </row>
    <row r="3" spans="1:14" ht="42.75" customHeight="1" x14ac:dyDescent="0.3">
      <c r="A3" s="2"/>
      <c r="B3" s="61" t="s">
        <v>51</v>
      </c>
      <c r="C3" s="61"/>
      <c r="D3" s="61"/>
      <c r="E3" s="32"/>
      <c r="F3" s="4"/>
      <c r="G3" s="4"/>
      <c r="H3" s="4"/>
      <c r="I3" s="62" t="s">
        <v>34</v>
      </c>
      <c r="J3" s="62"/>
      <c r="K3" s="62"/>
    </row>
    <row r="4" spans="1:14" ht="42.75" customHeight="1" x14ac:dyDescent="0.3">
      <c r="A4" s="2"/>
      <c r="B4" s="63" t="s">
        <v>13</v>
      </c>
      <c r="C4" s="63"/>
      <c r="D4" s="63"/>
      <c r="E4" s="33"/>
      <c r="F4" s="6"/>
      <c r="G4" s="6"/>
      <c r="H4" s="6"/>
    </row>
    <row r="5" spans="1:14" ht="42.75" customHeight="1" x14ac:dyDescent="0.3">
      <c r="A5" s="2"/>
      <c r="B5" s="64" t="s">
        <v>1</v>
      </c>
      <c r="C5" s="64"/>
      <c r="D5" s="64"/>
      <c r="E5" s="33"/>
      <c r="F5" s="6"/>
      <c r="G5" s="6"/>
      <c r="H5" s="6"/>
    </row>
    <row r="6" spans="1:14" s="11" customFormat="1" ht="33.75" customHeight="1" x14ac:dyDescent="0.3">
      <c r="A6" s="7"/>
      <c r="B6" s="8" t="s">
        <v>3</v>
      </c>
      <c r="D6" s="8"/>
      <c r="E6" s="8"/>
      <c r="F6" s="9"/>
      <c r="G6" s="9"/>
      <c r="H6" s="9"/>
      <c r="I6" s="9"/>
      <c r="J6" s="9"/>
      <c r="K6" s="7"/>
      <c r="L6" s="10"/>
    </row>
    <row r="7" spans="1:14" s="13" customFormat="1" ht="88.5" customHeight="1" x14ac:dyDescent="0.25">
      <c r="A7" s="12"/>
      <c r="B7" s="65" t="s">
        <v>40</v>
      </c>
      <c r="C7" s="65" t="s">
        <v>41</v>
      </c>
      <c r="D7" s="65" t="s">
        <v>71</v>
      </c>
      <c r="E7" s="65" t="s">
        <v>0</v>
      </c>
      <c r="F7" s="65" t="s">
        <v>42</v>
      </c>
      <c r="G7" s="65" t="s">
        <v>60</v>
      </c>
      <c r="H7" s="65" t="s">
        <v>43</v>
      </c>
      <c r="I7" s="67" t="s">
        <v>44</v>
      </c>
      <c r="J7" s="68"/>
      <c r="K7" s="69"/>
      <c r="N7" s="12"/>
    </row>
    <row r="8" spans="1:14" s="13" customFormat="1" ht="88.5" customHeight="1" x14ac:dyDescent="0.25">
      <c r="A8" s="12"/>
      <c r="B8" s="66"/>
      <c r="C8" s="66"/>
      <c r="D8" s="66"/>
      <c r="E8" s="66"/>
      <c r="F8" s="66"/>
      <c r="G8" s="66"/>
      <c r="H8" s="66"/>
      <c r="I8" s="70"/>
      <c r="J8" s="71"/>
      <c r="K8" s="72"/>
      <c r="N8" s="12"/>
    </row>
    <row r="9" spans="1:14" s="17" customFormat="1" ht="138.75" customHeight="1" x14ac:dyDescent="0.3">
      <c r="A9" s="14"/>
      <c r="B9" s="15"/>
      <c r="C9" s="16"/>
      <c r="D9" s="50" t="str">
        <f>"Пример: 28.15.1 Производство шариковых и роликовых подшипников"</f>
        <v>Пример: 28.15.1 Производство шариковых и роликовых подшипников</v>
      </c>
      <c r="E9" s="50" t="str">
        <f>"Пример: Калининградская область"</f>
        <v>Пример: Калининградская область</v>
      </c>
      <c r="F9" s="51" t="str">
        <f>"Пример: 01.06.2020"</f>
        <v>Пример: 01.06.2020</v>
      </c>
      <c r="G9" s="51" t="str">
        <f>"Пример: 01.06.2020"</f>
        <v>Пример: 01.06.2020</v>
      </c>
      <c r="H9" s="50" t="str">
        <f>"Пример: 2020"</f>
        <v>Пример: 2020</v>
      </c>
      <c r="I9" s="73" t="s">
        <v>39</v>
      </c>
      <c r="J9" s="74"/>
      <c r="K9" s="75"/>
      <c r="N9" s="14"/>
    </row>
    <row r="10" spans="1:14" s="17" customFormat="1" x14ac:dyDescent="0.3">
      <c r="A10" s="14"/>
      <c r="B10" s="14"/>
      <c r="C10" s="12"/>
      <c r="D10" s="12"/>
      <c r="E10" s="12"/>
      <c r="F10" s="12"/>
      <c r="G10" s="18"/>
      <c r="H10" s="19"/>
      <c r="I10" s="20"/>
      <c r="J10" s="21"/>
      <c r="K10" s="22"/>
      <c r="L10" s="23"/>
    </row>
    <row r="11" spans="1:14" s="17" customFormat="1" ht="21" thickBot="1" x14ac:dyDescent="0.35">
      <c r="A11" s="14"/>
      <c r="B11" s="24" t="s">
        <v>4</v>
      </c>
      <c r="C11" s="24"/>
      <c r="D11" s="8"/>
      <c r="E11" s="8"/>
      <c r="F11" s="8"/>
      <c r="G11" s="8"/>
      <c r="H11" s="8"/>
      <c r="I11" s="8"/>
      <c r="J11" s="8"/>
      <c r="K11" s="8"/>
      <c r="L11" s="23"/>
    </row>
    <row r="12" spans="1:14" s="17" customFormat="1" ht="58.5" customHeight="1" thickBot="1" x14ac:dyDescent="0.35">
      <c r="A12" s="14"/>
      <c r="B12" s="40" t="s">
        <v>30</v>
      </c>
      <c r="C12" s="41" t="s">
        <v>2</v>
      </c>
      <c r="D12" s="76" t="s">
        <v>33</v>
      </c>
      <c r="E12" s="77"/>
      <c r="F12" s="42" t="s">
        <v>5</v>
      </c>
      <c r="G12" s="54" t="s">
        <v>47</v>
      </c>
      <c r="H12" s="54" t="s">
        <v>43</v>
      </c>
      <c r="I12" s="54" t="s">
        <v>48</v>
      </c>
      <c r="J12" s="54" t="s">
        <v>49</v>
      </c>
      <c r="K12" s="54" t="s">
        <v>50</v>
      </c>
      <c r="L12" s="23"/>
    </row>
    <row r="13" spans="1:14" s="17" customFormat="1" ht="115.5" customHeight="1" x14ac:dyDescent="0.3">
      <c r="A13" s="14"/>
      <c r="B13" s="78" t="s">
        <v>31</v>
      </c>
      <c r="C13" s="37" t="s">
        <v>29</v>
      </c>
      <c r="D13" s="80" t="s">
        <v>79</v>
      </c>
      <c r="E13" s="80"/>
      <c r="F13" s="38" t="s">
        <v>67</v>
      </c>
      <c r="G13" s="43">
        <f>G14+G18+G19+G20+G21</f>
        <v>0</v>
      </c>
      <c r="H13" s="43">
        <f t="shared" ref="H13:K13" si="0">H14+H18+H19+H20+H21</f>
        <v>0</v>
      </c>
      <c r="I13" s="43">
        <f t="shared" si="0"/>
        <v>0</v>
      </c>
      <c r="J13" s="43">
        <f t="shared" si="0"/>
        <v>0</v>
      </c>
      <c r="K13" s="43">
        <f t="shared" si="0"/>
        <v>0</v>
      </c>
      <c r="L13" s="23"/>
    </row>
    <row r="14" spans="1:14" s="17" customFormat="1" ht="66" customHeight="1" x14ac:dyDescent="0.3">
      <c r="A14" s="14"/>
      <c r="B14" s="79"/>
      <c r="C14" s="25" t="s">
        <v>26</v>
      </c>
      <c r="D14" s="81" t="s">
        <v>80</v>
      </c>
      <c r="E14" s="81"/>
      <c r="F14" s="26" t="s">
        <v>67</v>
      </c>
      <c r="G14" s="27">
        <f>G15-G16-G17</f>
        <v>0</v>
      </c>
      <c r="H14" s="27">
        <f t="shared" ref="H14:K14" si="1">H15-H16-H17</f>
        <v>0</v>
      </c>
      <c r="I14" s="27">
        <f t="shared" si="1"/>
        <v>0</v>
      </c>
      <c r="J14" s="27">
        <f t="shared" si="1"/>
        <v>0</v>
      </c>
      <c r="K14" s="44">
        <f t="shared" si="1"/>
        <v>0</v>
      </c>
      <c r="L14" s="23"/>
    </row>
    <row r="15" spans="1:14" s="17" customFormat="1" ht="105.75" customHeight="1" x14ac:dyDescent="0.3">
      <c r="A15" s="14"/>
      <c r="B15" s="79"/>
      <c r="C15" s="25" t="s">
        <v>27</v>
      </c>
      <c r="D15" s="81" t="s">
        <v>81</v>
      </c>
      <c r="E15" s="81"/>
      <c r="F15" s="26" t="s">
        <v>67</v>
      </c>
      <c r="G15" s="28"/>
      <c r="H15" s="28"/>
      <c r="I15" s="28"/>
      <c r="J15" s="28"/>
      <c r="K15" s="39"/>
      <c r="L15" s="23"/>
    </row>
    <row r="16" spans="1:14" s="17" customFormat="1" ht="157.9" customHeight="1" x14ac:dyDescent="0.3">
      <c r="A16" s="14"/>
      <c r="B16" s="79"/>
      <c r="C16" s="25" t="s">
        <v>28</v>
      </c>
      <c r="D16" s="81" t="s">
        <v>82</v>
      </c>
      <c r="E16" s="81"/>
      <c r="F16" s="26" t="s">
        <v>67</v>
      </c>
      <c r="G16" s="28"/>
      <c r="H16" s="28"/>
      <c r="I16" s="28"/>
      <c r="J16" s="28"/>
      <c r="K16" s="39"/>
      <c r="L16" s="23"/>
    </row>
    <row r="17" spans="1:12" s="17" customFormat="1" ht="144" customHeight="1" x14ac:dyDescent="0.3">
      <c r="A17" s="14"/>
      <c r="B17" s="79"/>
      <c r="C17" s="25" t="s">
        <v>63</v>
      </c>
      <c r="D17" s="81" t="s">
        <v>65</v>
      </c>
      <c r="E17" s="81"/>
      <c r="F17" s="26" t="s">
        <v>67</v>
      </c>
      <c r="G17" s="28"/>
      <c r="H17" s="28"/>
      <c r="I17" s="28"/>
      <c r="J17" s="28"/>
      <c r="K17" s="39"/>
      <c r="L17" s="23"/>
    </row>
    <row r="18" spans="1:12" s="17" customFormat="1" ht="144" customHeight="1" x14ac:dyDescent="0.3">
      <c r="A18" s="14"/>
      <c r="B18" s="79"/>
      <c r="C18" s="25" t="s">
        <v>64</v>
      </c>
      <c r="D18" s="81" t="s">
        <v>66</v>
      </c>
      <c r="E18" s="81"/>
      <c r="F18" s="26" t="s">
        <v>67</v>
      </c>
      <c r="G18" s="28"/>
      <c r="H18" s="28"/>
      <c r="I18" s="28"/>
      <c r="J18" s="28"/>
      <c r="K18" s="39"/>
      <c r="L18" s="23"/>
    </row>
    <row r="19" spans="1:12" s="17" customFormat="1" ht="88.15" customHeight="1" x14ac:dyDescent="0.3">
      <c r="A19" s="14"/>
      <c r="B19" s="79"/>
      <c r="C19" s="25" t="s">
        <v>25</v>
      </c>
      <c r="D19" s="81" t="s">
        <v>78</v>
      </c>
      <c r="E19" s="81"/>
      <c r="F19" s="26" t="s">
        <v>67</v>
      </c>
      <c r="G19" s="28"/>
      <c r="H19" s="28"/>
      <c r="I19" s="28"/>
      <c r="J19" s="28"/>
      <c r="K19" s="39"/>
      <c r="L19" s="23"/>
    </row>
    <row r="20" spans="1:12" s="17" customFormat="1" ht="200.45" customHeight="1" x14ac:dyDescent="0.3">
      <c r="A20" s="14"/>
      <c r="B20" s="79"/>
      <c r="C20" s="25" t="s">
        <v>24</v>
      </c>
      <c r="D20" s="81" t="s">
        <v>77</v>
      </c>
      <c r="E20" s="81"/>
      <c r="F20" s="26" t="s">
        <v>67</v>
      </c>
      <c r="G20" s="28"/>
      <c r="H20" s="28"/>
      <c r="I20" s="28"/>
      <c r="J20" s="28"/>
      <c r="K20" s="39"/>
      <c r="L20" s="23"/>
    </row>
    <row r="21" spans="1:12" s="17" customFormat="1" ht="98.25" customHeight="1" x14ac:dyDescent="0.3">
      <c r="A21" s="14"/>
      <c r="B21" s="79"/>
      <c r="C21" s="25" t="s">
        <v>23</v>
      </c>
      <c r="D21" s="81" t="s">
        <v>76</v>
      </c>
      <c r="E21" s="81"/>
      <c r="F21" s="26" t="s">
        <v>67</v>
      </c>
      <c r="G21" s="28"/>
      <c r="H21" s="28"/>
      <c r="I21" s="28"/>
      <c r="J21" s="28"/>
      <c r="K21" s="39"/>
      <c r="L21" s="23"/>
    </row>
    <row r="22" spans="1:12" s="17" customFormat="1" ht="93.6" customHeight="1" x14ac:dyDescent="0.3">
      <c r="A22" s="14"/>
      <c r="B22" s="79"/>
      <c r="C22" s="25" t="s">
        <v>70</v>
      </c>
      <c r="D22" s="81" t="s">
        <v>75</v>
      </c>
      <c r="E22" s="81"/>
      <c r="F22" s="26" t="s">
        <v>7</v>
      </c>
      <c r="G22" s="28"/>
      <c r="H22" s="28"/>
      <c r="I22" s="28"/>
      <c r="J22" s="28"/>
      <c r="K22" s="39"/>
      <c r="L22" s="23"/>
    </row>
    <row r="23" spans="1:12" s="17" customFormat="1" ht="66" customHeight="1" x14ac:dyDescent="0.3">
      <c r="A23" s="14"/>
      <c r="B23" s="79"/>
      <c r="C23" s="29" t="s">
        <v>45</v>
      </c>
      <c r="D23" s="82" t="s">
        <v>69</v>
      </c>
      <c r="E23" s="82"/>
      <c r="F23" s="30" t="s">
        <v>68</v>
      </c>
      <c r="G23" s="31" t="e">
        <f>G13/G22</f>
        <v>#DIV/0!</v>
      </c>
      <c r="H23" s="31" t="e">
        <f t="shared" ref="H23:K23" si="2">H13/H22</f>
        <v>#DIV/0!</v>
      </c>
      <c r="I23" s="31" t="e">
        <f t="shared" si="2"/>
        <v>#DIV/0!</v>
      </c>
      <c r="J23" s="31" t="e">
        <f t="shared" si="2"/>
        <v>#DIV/0!</v>
      </c>
      <c r="K23" s="31" t="e">
        <f t="shared" si="2"/>
        <v>#DIV/0!</v>
      </c>
      <c r="L23" s="23"/>
    </row>
    <row r="24" spans="1:12" s="17" customFormat="1" ht="103.5" customHeight="1" x14ac:dyDescent="0.3">
      <c r="A24" s="14"/>
      <c r="B24" s="79"/>
      <c r="C24" s="34" t="s">
        <v>46</v>
      </c>
      <c r="D24" s="83" t="s">
        <v>74</v>
      </c>
      <c r="E24" s="83"/>
      <c r="F24" s="35" t="s">
        <v>6</v>
      </c>
      <c r="G24" s="36"/>
      <c r="H24" s="36"/>
      <c r="I24" s="36" t="e">
        <f t="shared" ref="I24:K24" si="3">I23-H23-1</f>
        <v>#DIV/0!</v>
      </c>
      <c r="J24" s="36" t="e">
        <f t="shared" si="3"/>
        <v>#DIV/0!</v>
      </c>
      <c r="K24" s="36" t="e">
        <f t="shared" si="3"/>
        <v>#DIV/0!</v>
      </c>
      <c r="L24" s="23"/>
    </row>
    <row r="25" spans="1:12" ht="66" customHeight="1" x14ac:dyDescent="0.3">
      <c r="A25" s="2"/>
      <c r="B25" s="85" t="s">
        <v>73</v>
      </c>
      <c r="C25" s="85"/>
      <c r="D25" s="85"/>
      <c r="E25" s="85"/>
      <c r="F25" s="52" t="s">
        <v>6</v>
      </c>
      <c r="G25" s="53"/>
      <c r="H25" s="53"/>
      <c r="I25" s="53" t="s">
        <v>61</v>
      </c>
      <c r="J25" s="53" t="s">
        <v>61</v>
      </c>
      <c r="K25" s="53" t="s">
        <v>61</v>
      </c>
    </row>
    <row r="26" spans="1:12" ht="41.25" customHeight="1" x14ac:dyDescent="0.3">
      <c r="A26" s="2"/>
      <c r="B26" s="2"/>
      <c r="C26" s="2"/>
      <c r="D26" s="2"/>
      <c r="E26" s="2"/>
      <c r="F26" s="2"/>
    </row>
    <row r="27" spans="1:12" ht="41.25" customHeight="1" x14ac:dyDescent="0.3">
      <c r="A27" s="2"/>
      <c r="B27" s="2"/>
      <c r="C27" s="2"/>
      <c r="D27" s="2"/>
      <c r="E27" s="2"/>
      <c r="F27" s="60" t="s">
        <v>32</v>
      </c>
      <c r="G27" s="60"/>
      <c r="H27" s="60"/>
      <c r="I27" s="60"/>
      <c r="J27" s="55"/>
      <c r="K27" s="55"/>
    </row>
    <row r="28" spans="1:12" ht="41.25" customHeight="1" x14ac:dyDescent="0.35">
      <c r="A28" s="2"/>
      <c r="B28" s="2"/>
      <c r="C28" s="2"/>
      <c r="D28" s="2"/>
      <c r="E28" s="45"/>
      <c r="F28" s="2"/>
      <c r="G28" s="56"/>
      <c r="H28" s="56"/>
      <c r="I28" s="56"/>
      <c r="J28" s="57" t="s">
        <v>12</v>
      </c>
      <c r="K28" s="57" t="s">
        <v>11</v>
      </c>
    </row>
    <row r="29" spans="1:12" ht="41.25" customHeight="1" x14ac:dyDescent="0.3">
      <c r="A29" s="2"/>
      <c r="B29" s="86" t="s">
        <v>35</v>
      </c>
      <c r="C29" s="86"/>
      <c r="D29" s="86"/>
      <c r="E29" s="2"/>
      <c r="F29" s="48"/>
      <c r="G29" s="48"/>
      <c r="H29" s="48"/>
      <c r="I29" s="48"/>
    </row>
    <row r="30" spans="1:12" ht="41.25" customHeight="1" x14ac:dyDescent="0.3">
      <c r="A30" s="2"/>
      <c r="B30" s="86"/>
      <c r="C30" s="86"/>
      <c r="D30" s="86"/>
      <c r="E30" s="2"/>
      <c r="F30" s="48"/>
      <c r="G30" s="48"/>
      <c r="H30" s="48"/>
      <c r="I30" s="48"/>
      <c r="J30" s="2"/>
      <c r="K30" s="2"/>
    </row>
    <row r="31" spans="1:12" ht="75" customHeight="1" x14ac:dyDescent="0.3">
      <c r="A31" s="2"/>
      <c r="B31" s="84" t="s">
        <v>36</v>
      </c>
      <c r="C31" s="84"/>
      <c r="D31" s="84"/>
      <c r="E31" s="2"/>
      <c r="F31" s="49"/>
      <c r="G31" s="49"/>
      <c r="H31" s="49"/>
      <c r="I31" s="49"/>
      <c r="J31" s="2"/>
      <c r="K31" s="2"/>
    </row>
    <row r="32" spans="1:12" ht="51.75" customHeight="1" x14ac:dyDescent="0.3">
      <c r="B32" s="84" t="s">
        <v>37</v>
      </c>
      <c r="C32" s="84"/>
      <c r="D32" s="84"/>
      <c r="E32" s="2"/>
      <c r="F32" s="49"/>
      <c r="G32" s="49"/>
      <c r="H32" s="49"/>
      <c r="I32" s="49"/>
      <c r="J32" s="2"/>
      <c r="K32" s="2"/>
    </row>
    <row r="33" spans="2:11" ht="59.25" customHeight="1" x14ac:dyDescent="0.3">
      <c r="B33" s="84" t="s">
        <v>38</v>
      </c>
      <c r="C33" s="84"/>
      <c r="D33" s="84"/>
      <c r="E33" s="2"/>
      <c r="F33" s="49"/>
      <c r="G33" s="49"/>
      <c r="H33" s="49"/>
      <c r="I33" s="49"/>
      <c r="J33" s="2"/>
      <c r="K33" s="2"/>
    </row>
  </sheetData>
  <protectedRanges>
    <protectedRange password="CF7A" sqref="B25 F25:K25 C23:K24" name="Диапазон1"/>
    <protectedRange password="CF7A" sqref="J10:K11 N7:N9 J6:K6 J1:K3" name="Диапазон2"/>
    <protectedRange password="CF7A" sqref="I10:I11 I2:I3 I6" name="Диапазон3"/>
    <protectedRange password="CF7A" sqref="B25 B11 C12:C24 C10 D10:E24 F10:F25" name="Диапазон4"/>
  </protectedRanges>
  <mergeCells count="33">
    <mergeCell ref="B32:D32"/>
    <mergeCell ref="B33:D33"/>
    <mergeCell ref="B25:E25"/>
    <mergeCell ref="B29:D30"/>
    <mergeCell ref="B31:D31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9:E19"/>
    <mergeCell ref="D17:E17"/>
    <mergeCell ref="D18:E18"/>
    <mergeCell ref="F27:I27"/>
    <mergeCell ref="B3:D3"/>
    <mergeCell ref="I3:K3"/>
    <mergeCell ref="B4:D4"/>
    <mergeCell ref="B5:D5"/>
    <mergeCell ref="B7:B8"/>
    <mergeCell ref="C7:C8"/>
    <mergeCell ref="D7:D8"/>
    <mergeCell ref="E7:E8"/>
    <mergeCell ref="F7:F8"/>
    <mergeCell ref="G7:G8"/>
    <mergeCell ref="H7:H8"/>
    <mergeCell ref="I7:K8"/>
    <mergeCell ref="I9:K9"/>
    <mergeCell ref="D12:E12"/>
    <mergeCell ref="B13:B24"/>
  </mergeCells>
  <printOptions horizontalCentered="1" verticalCentered="1"/>
  <pageMargins left="0.25" right="0.25" top="0.75" bottom="0.75" header="0.3" footer="0.3"/>
  <pageSetup paperSize="9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" sqref="B1"/>
    </sheetView>
  </sheetViews>
  <sheetFormatPr defaultRowHeight="15" x14ac:dyDescent="0.25"/>
  <cols>
    <col min="1" max="1" width="28.5703125" customWidth="1"/>
    <col min="2" max="2" width="24.5703125" customWidth="1"/>
    <col min="3" max="3" width="30.5703125" customWidth="1"/>
  </cols>
  <sheetData>
    <row r="1" spans="1:3" ht="69.75" x14ac:dyDescent="0.25">
      <c r="A1" s="1" t="s">
        <v>10</v>
      </c>
      <c r="B1" s="1" t="s">
        <v>8</v>
      </c>
      <c r="C1" s="1" t="s">
        <v>9</v>
      </c>
    </row>
    <row r="2" spans="1:3" x14ac:dyDescent="0.25">
      <c r="A2" t="s">
        <v>14</v>
      </c>
      <c r="B2" t="s">
        <v>53</v>
      </c>
      <c r="C2" t="s">
        <v>17</v>
      </c>
    </row>
    <row r="3" spans="1:3" x14ac:dyDescent="0.25">
      <c r="A3" t="s">
        <v>15</v>
      </c>
      <c r="B3" t="s">
        <v>54</v>
      </c>
      <c r="C3" t="s">
        <v>18</v>
      </c>
    </row>
    <row r="4" spans="1:3" x14ac:dyDescent="0.25">
      <c r="A4" t="s">
        <v>16</v>
      </c>
      <c r="B4" t="s">
        <v>56</v>
      </c>
      <c r="C4" t="s">
        <v>19</v>
      </c>
    </row>
    <row r="5" spans="1:3" x14ac:dyDescent="0.25">
      <c r="B5" t="s">
        <v>57</v>
      </c>
      <c r="C5" t="s">
        <v>20</v>
      </c>
    </row>
    <row r="6" spans="1:3" x14ac:dyDescent="0.25">
      <c r="B6" t="s">
        <v>55</v>
      </c>
      <c r="C6" t="s">
        <v>21</v>
      </c>
    </row>
    <row r="7" spans="1:3" x14ac:dyDescent="0.25">
      <c r="B7" t="s">
        <v>58</v>
      </c>
      <c r="C7" t="s">
        <v>22</v>
      </c>
    </row>
    <row r="8" spans="1:3" x14ac:dyDescent="0.25">
      <c r="B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 предприятии в цифрах</vt:lpstr>
      <vt:lpstr>выпадающий саисок</vt:lpstr>
      <vt:lpstr>'О предприятии в цифрах'!Область_печати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Бабаркина Людмила Николаевна</cp:lastModifiedBy>
  <cp:lastPrinted>2019-08-20T13:08:52Z</cp:lastPrinted>
  <dcterms:created xsi:type="dcterms:W3CDTF">2018-09-03T10:48:49Z</dcterms:created>
  <dcterms:modified xsi:type="dcterms:W3CDTF">2021-01-22T12:53:33Z</dcterms:modified>
</cp:coreProperties>
</file>